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ต.ค.68" sheetId="8" r:id="rId1"/>
    <sheet name="พ.ย.68" sheetId="7" r:id="rId2"/>
    <sheet name="ธ.ค.68" sheetId="6" r:id="rId3"/>
    <sheet name="ม.ค.69" sheetId="5" r:id="rId4"/>
    <sheet name="ก.พ.69" sheetId="4" r:id="rId5"/>
    <sheet name="มี.ค.69" sheetId="1" r:id="rId6"/>
    <sheet name="Sheet2" sheetId="2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<sst xmlns="http://schemas.openxmlformats.org/spreadsheetml/2006/main" count="90" uniqueCount="19">
  <si>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สถานีตำรวจภูธรเซกา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</si>
  <si>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charset val="134"/>
      </rPr>
      <t>ข้อมูล ณ วันที่  31  ตุลาคม  2568</t>
    </r>
    <r>
      <rPr>
        <b/>
        <sz val="17"/>
        <color theme="1"/>
        <rFont val="TH SarabunPSK"/>
        <charset val="134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</si>
  <si>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</si>
  <si>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</si>
  <si>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</si>
  <si>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</si>
  <si>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</si>
  <si>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</si>
  <si>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</si>
  <si>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</si>
  <si>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</si>
  <si>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</si>
  <si>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</si>
  <si>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</si>
  <si>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charset val="134"/>
      </rPr>
      <t>ข้อมูล ณ วันที่  30  พฤษจิกายน  2568</t>
    </r>
    <r>
      <rPr>
        <b/>
        <sz val="17"/>
        <color theme="1"/>
        <rFont val="TH SarabunPSK"/>
        <charset val="134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</si>
  <si>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charset val="134"/>
      </rPr>
      <t>ข้อมูล ณ วันที่  31  ธันวาคม  2568</t>
    </r>
    <r>
      <rPr>
        <b/>
        <sz val="17"/>
        <color theme="1"/>
        <rFont val="TH SarabunPSK"/>
        <charset val="134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</si>
  <si>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charset val="134"/>
      </rPr>
      <t>ข้อมูล ณ วันที่  31  มกราคม  2569</t>
    </r>
    <r>
      <rPr>
        <b/>
        <sz val="17"/>
        <color theme="1"/>
        <rFont val="TH SarabunPSK"/>
        <charset val="134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</si>
  <si>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charset val="134"/>
      </rPr>
      <t>ข้อมูล ณ วันที่  31  กุมภาพันธ์  2569</t>
    </r>
    <r>
      <rPr>
        <b/>
        <sz val="17"/>
        <color theme="1"/>
        <rFont val="TH SarabunPSK"/>
        <charset val="134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</si>
  <si>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charset val="134"/>
      </rPr>
      <t>ข้อมูล ณ วันที่  31  มีนาคม  2569</t>
    </r>
    <r>
      <rPr>
        <b/>
        <sz val="17"/>
        <color theme="1"/>
        <rFont val="TH SarabunPSK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</si>
</sst>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9">
    <font>
      <sz val="11"/>
      <color theme="1"/>
      <name val="Tahoma"/>
      <charset val="134"/>
      <scheme val="minor"/>
    </font>
    <font>
      <b/>
      <sz val="20"/>
      <color theme="1"/>
      <name val="TH SarabunPSK"/>
      <charset val="134"/>
    </font>
    <font>
      <b/>
      <sz val="17"/>
      <color theme="1"/>
      <name val="TH SarabunPSK"/>
      <charset val="134"/>
    </font>
    <font>
      <sz val="11"/>
      <name val="Tahoma"/>
      <charset val="134"/>
    </font>
    <font>
      <sz val="11"/>
      <color theme="1"/>
      <name val="Tahoma"/>
      <charset val="134"/>
    </font>
    <font>
      <b/>
      <sz val="16"/>
      <color theme="1"/>
      <name val="TH SarabunPSK"/>
      <charset val="134"/>
    </font>
    <font>
      <b/>
      <sz val="11"/>
      <name val="TH SarabunPSK"/>
      <charset val="134"/>
    </font>
    <font>
      <sz val="16"/>
      <color theme="1"/>
      <name val="TH SarabunPSK"/>
      <charset val="134"/>
    </font>
    <font>
      <sz val="16"/>
      <color theme="1"/>
      <name val="Sarabun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7"/>
      <color rgb="FFFF0000"/>
      <name val="TH SarabunPS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4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/>
    </xf>
    <xf numFmtId="0" fontId="5" fillId="0" borderId="9" xfId="0" applyFont="1" applyBorder="1"/>
    <xf numFmtId="180" fontId="7" fillId="0" borderId="10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9" xfId="0" applyFont="1" applyBorder="1"/>
    <xf numFmtId="180" fontId="7" fillId="2" borderId="10" xfId="0" applyNumberFormat="1" applyFont="1" applyFill="1" applyBorder="1" applyAlignment="1">
      <alignment horizontal="center"/>
    </xf>
    <xf numFmtId="0" fontId="7" fillId="2" borderId="10" xfId="0" applyFont="1" applyFill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8" fillId="0" borderId="0" xfId="0" applyFont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3"/>
  <sheetViews>
    <sheetView tabSelected="1" workbookViewId="0">
      <selection activeCell="E20" sqref="E2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ht="68.25" customHeight="1" spans="1:9">
      <c r="B1" s="1" t="s">
        <v>0</v>
      </c>
      <c r="C1" s="1"/>
      <c r="D1" s="1"/>
      <c r="E1" s="1"/>
      <c r="F1" s="1"/>
      <c r="G1" s="1"/>
      <c r="H1" s="1"/>
    </row>
    <row r="2" ht="56.25" customHeight="1" spans="1:9">
      <c r="B2" s="2" t="s">
        <v>1</v>
      </c>
      <c r="C2" s="3"/>
      <c r="D2" s="3"/>
      <c r="E2" s="3"/>
      <c r="F2" s="3"/>
      <c r="G2" s="3"/>
      <c r="H2" s="4"/>
    </row>
    <row r="3" ht="33" customHeight="1" spans="1:9">
      <c r="A3" s="5"/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21" customHeight="1" spans="1:9">
      <c r="A4" s="5"/>
      <c r="B4" s="8"/>
      <c r="C4" s="8"/>
      <c r="D4" s="9" t="s">
        <v>9</v>
      </c>
      <c r="E4" s="9" t="s">
        <v>9</v>
      </c>
      <c r="F4" s="10" t="s">
        <v>10</v>
      </c>
      <c r="G4" s="9" t="s">
        <v>11</v>
      </c>
      <c r="H4" s="11" t="s">
        <v>12</v>
      </c>
      <c r="I4" s="12"/>
    </row>
    <row r="5" ht="19.5" customHeight="1" spans="1:9">
      <c r="B5" s="13">
        <v>244258</v>
      </c>
      <c r="C5" s="14">
        <v>31</v>
      </c>
      <c r="D5" s="14">
        <v>64</v>
      </c>
      <c r="E5" s="14">
        <v>2</v>
      </c>
      <c r="F5" s="14">
        <v>12</v>
      </c>
      <c r="G5" s="14">
        <v>50</v>
      </c>
      <c r="H5" s="14">
        <v>0</v>
      </c>
      <c r="I5" s="15"/>
    </row>
    <row r="6" ht="19.5" customHeight="1" spans="1:9">
      <c r="B6" s="16">
        <v>244289</v>
      </c>
      <c r="C6" s="17"/>
      <c r="D6" s="17"/>
      <c r="E6" s="17"/>
      <c r="F6" s="17"/>
      <c r="G6" s="17"/>
      <c r="H6" s="17"/>
      <c r="I6" s="15"/>
    </row>
    <row r="7" ht="19.5" customHeight="1" spans="1:9">
      <c r="B7" s="13">
        <v>244319</v>
      </c>
      <c r="C7" s="14"/>
      <c r="D7" s="14"/>
      <c r="E7" s="14"/>
      <c r="F7" s="14"/>
      <c r="G7" s="14"/>
      <c r="H7" s="14"/>
      <c r="I7" s="15"/>
    </row>
    <row r="8" ht="19.5" customHeight="1" spans="1:9">
      <c r="B8" s="16">
        <v>244350</v>
      </c>
      <c r="C8" s="17"/>
      <c r="D8" s="17"/>
      <c r="E8" s="17"/>
      <c r="F8" s="17"/>
      <c r="G8" s="17"/>
      <c r="H8" s="17"/>
      <c r="I8" s="15"/>
    </row>
    <row r="9" ht="19.5" customHeight="1" spans="1:9">
      <c r="B9" s="13">
        <v>244381</v>
      </c>
      <c r="C9" s="14"/>
      <c r="D9" s="14"/>
      <c r="E9" s="14"/>
      <c r="F9" s="14"/>
      <c r="G9" s="14"/>
      <c r="H9" s="14"/>
      <c r="I9" s="15"/>
    </row>
    <row r="10" ht="19.5" customHeight="1" spans="1:9">
      <c r="B10" s="16">
        <v>244409</v>
      </c>
      <c r="C10" s="17"/>
      <c r="D10" s="17"/>
      <c r="E10" s="17"/>
      <c r="F10" s="17"/>
      <c r="G10" s="17"/>
      <c r="H10" s="17"/>
      <c r="I10" s="15"/>
    </row>
    <row r="11" ht="19.5" customHeight="1" spans="1:9">
      <c r="B11" s="18" t="s">
        <v>13</v>
      </c>
      <c r="C11" s="19">
        <f t="shared" ref="C11:H11" si="0">SUM(C5:C10)</f>
        <v>31</v>
      </c>
      <c r="D11" s="19">
        <f t="shared" si="0"/>
        <v>64</v>
      </c>
      <c r="E11" s="19">
        <f t="shared" si="0"/>
        <v>2</v>
      </c>
      <c r="F11" s="19">
        <f t="shared" si="0"/>
        <v>12</v>
      </c>
      <c r="G11" s="19">
        <f t="shared" si="0"/>
        <v>50</v>
      </c>
      <c r="H11" s="19">
        <f t="shared" si="0"/>
        <v>0</v>
      </c>
      <c r="I11" s="15"/>
    </row>
    <row r="12" ht="14.25" customHeight="1" spans="1:9">
      <c r="B12" s="20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1:H1"/>
    <mergeCell ref="B2:H2"/>
    <mergeCell ref="B12:F12"/>
    <mergeCell ref="B3:B4"/>
    <mergeCell ref="C3:C4"/>
  </mergeCells>
  <pageMargins left="0.7" right="0.7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3"/>
  <sheetViews>
    <sheetView workbookViewId="0">
      <selection activeCell="B5" sqref="B5:B1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ht="68.25" customHeight="1" spans="1:9">
      <c r="B1" s="1" t="s">
        <v>0</v>
      </c>
      <c r="C1" s="1"/>
      <c r="D1" s="1"/>
      <c r="E1" s="1"/>
      <c r="F1" s="1"/>
      <c r="G1" s="1"/>
      <c r="H1" s="1"/>
    </row>
    <row r="2" ht="56.25" customHeight="1" spans="1:9">
      <c r="B2" s="2" t="s">
        <v>14</v>
      </c>
      <c r="C2" s="3"/>
      <c r="D2" s="3"/>
      <c r="E2" s="3"/>
      <c r="F2" s="3"/>
      <c r="G2" s="3"/>
      <c r="H2" s="4"/>
    </row>
    <row r="3" ht="33" customHeight="1" spans="1:9">
      <c r="A3" s="5"/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21" customHeight="1" spans="1:9">
      <c r="A4" s="5"/>
      <c r="B4" s="8"/>
      <c r="C4" s="8"/>
      <c r="D4" s="9" t="s">
        <v>9</v>
      </c>
      <c r="E4" s="9" t="s">
        <v>9</v>
      </c>
      <c r="F4" s="10" t="s">
        <v>10</v>
      </c>
      <c r="G4" s="9" t="s">
        <v>11</v>
      </c>
      <c r="H4" s="11" t="s">
        <v>12</v>
      </c>
      <c r="I4" s="12"/>
    </row>
    <row r="5" ht="19.5" customHeight="1" spans="1:9">
      <c r="B5" s="13">
        <v>244258</v>
      </c>
      <c r="C5" s="14">
        <v>31</v>
      </c>
      <c r="D5" s="14">
        <v>64</v>
      </c>
      <c r="E5" s="14">
        <v>2</v>
      </c>
      <c r="F5" s="14">
        <v>12</v>
      </c>
      <c r="G5" s="14">
        <v>50</v>
      </c>
      <c r="H5" s="14">
        <v>0</v>
      </c>
      <c r="I5" s="15"/>
    </row>
    <row r="6" ht="19.5" customHeight="1" spans="1:9">
      <c r="B6" s="16">
        <v>244289</v>
      </c>
      <c r="C6" s="17">
        <v>30</v>
      </c>
      <c r="D6" s="17">
        <v>75</v>
      </c>
      <c r="E6" s="17">
        <v>3</v>
      </c>
      <c r="F6" s="17">
        <v>12</v>
      </c>
      <c r="G6" s="17">
        <v>60</v>
      </c>
      <c r="H6" s="17">
        <v>0</v>
      </c>
      <c r="I6" s="15"/>
    </row>
    <row r="7" ht="19.5" customHeight="1" spans="1:9">
      <c r="B7" s="13">
        <v>244319</v>
      </c>
      <c r="C7" s="14"/>
      <c r="D7" s="14"/>
      <c r="E7" s="14"/>
      <c r="F7" s="14"/>
      <c r="G7" s="14"/>
      <c r="H7" s="14"/>
      <c r="I7" s="15"/>
    </row>
    <row r="8" ht="19.5" customHeight="1" spans="1:9">
      <c r="B8" s="16">
        <v>244350</v>
      </c>
      <c r="C8" s="17"/>
      <c r="D8" s="17"/>
      <c r="E8" s="17"/>
      <c r="F8" s="17"/>
      <c r="G8" s="17"/>
      <c r="H8" s="17"/>
      <c r="I8" s="15"/>
    </row>
    <row r="9" ht="19.5" customHeight="1" spans="1:9">
      <c r="B9" s="13">
        <v>244381</v>
      </c>
      <c r="C9" s="14"/>
      <c r="D9" s="14"/>
      <c r="E9" s="14"/>
      <c r="F9" s="14"/>
      <c r="G9" s="14"/>
      <c r="H9" s="14"/>
      <c r="I9" s="15"/>
    </row>
    <row r="10" ht="19.5" customHeight="1" spans="1:9">
      <c r="B10" s="16">
        <v>244409</v>
      </c>
      <c r="C10" s="17"/>
      <c r="D10" s="17"/>
      <c r="E10" s="17"/>
      <c r="F10" s="17"/>
      <c r="G10" s="17"/>
      <c r="H10" s="17"/>
      <c r="I10" s="15"/>
    </row>
    <row r="11" ht="19.5" customHeight="1" spans="1:9">
      <c r="B11" s="18" t="s">
        <v>13</v>
      </c>
      <c r="C11" s="19">
        <f t="shared" ref="C11:H11" si="0">SUM(C5:C10)</f>
        <v>61</v>
      </c>
      <c r="D11" s="19">
        <f t="shared" si="0"/>
        <v>139</v>
      </c>
      <c r="E11" s="19">
        <f t="shared" si="0"/>
        <v>5</v>
      </c>
      <c r="F11" s="19">
        <f t="shared" si="0"/>
        <v>24</v>
      </c>
      <c r="G11" s="19">
        <f t="shared" si="0"/>
        <v>110</v>
      </c>
      <c r="H11" s="19">
        <f t="shared" si="0"/>
        <v>0</v>
      </c>
      <c r="I11" s="15"/>
    </row>
    <row r="12" ht="14.25" customHeight="1" spans="1:9">
      <c r="B12" s="20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1:H1"/>
    <mergeCell ref="B2:H2"/>
    <mergeCell ref="B12:F12"/>
    <mergeCell ref="B3:B4"/>
    <mergeCell ref="C3:C4"/>
  </mergeCells>
  <pageMargins left="0.7" right="0.7" top="0.75" bottom="0.75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3"/>
  <sheetViews>
    <sheetView workbookViewId="0">
      <selection activeCell="B5" sqref="B5:B1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ht="68.25" customHeight="1" spans="1:9">
      <c r="B1" s="1" t="s">
        <v>0</v>
      </c>
      <c r="C1" s="1"/>
      <c r="D1" s="1"/>
      <c r="E1" s="1"/>
      <c r="F1" s="1"/>
      <c r="G1" s="1"/>
      <c r="H1" s="1"/>
    </row>
    <row r="2" ht="56.25" customHeight="1" spans="1:9">
      <c r="B2" s="2" t="s">
        <v>15</v>
      </c>
      <c r="C2" s="3"/>
      <c r="D2" s="3"/>
      <c r="E2" s="3"/>
      <c r="F2" s="3"/>
      <c r="G2" s="3"/>
      <c r="H2" s="4"/>
    </row>
    <row r="3" ht="33" customHeight="1" spans="1:9">
      <c r="A3" s="5"/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21" customHeight="1" spans="1:9">
      <c r="A4" s="5"/>
      <c r="B4" s="8"/>
      <c r="C4" s="8"/>
      <c r="D4" s="9" t="s">
        <v>9</v>
      </c>
      <c r="E4" s="9" t="s">
        <v>9</v>
      </c>
      <c r="F4" s="10" t="s">
        <v>10</v>
      </c>
      <c r="G4" s="9" t="s">
        <v>11</v>
      </c>
      <c r="H4" s="11" t="s">
        <v>12</v>
      </c>
      <c r="I4" s="12"/>
    </row>
    <row r="5" ht="19.5" customHeight="1" spans="1:9">
      <c r="B5" s="13">
        <v>244258</v>
      </c>
      <c r="C5" s="14">
        <v>31</v>
      </c>
      <c r="D5" s="14">
        <v>64</v>
      </c>
      <c r="E5" s="14">
        <v>2</v>
      </c>
      <c r="F5" s="14">
        <v>12</v>
      </c>
      <c r="G5" s="14">
        <v>50</v>
      </c>
      <c r="H5" s="14">
        <v>0</v>
      </c>
      <c r="I5" s="15"/>
    </row>
    <row r="6" ht="19.5" customHeight="1" spans="1:9">
      <c r="B6" s="16">
        <v>244289</v>
      </c>
      <c r="C6" s="17">
        <v>30</v>
      </c>
      <c r="D6" s="17">
        <v>75</v>
      </c>
      <c r="E6" s="17">
        <v>3</v>
      </c>
      <c r="F6" s="17">
        <v>12</v>
      </c>
      <c r="G6" s="17">
        <v>60</v>
      </c>
      <c r="H6" s="17">
        <v>0</v>
      </c>
      <c r="I6" s="15"/>
    </row>
    <row r="7" ht="19.5" customHeight="1" spans="1:9">
      <c r="B7" s="13">
        <v>244319</v>
      </c>
      <c r="C7" s="14">
        <v>31</v>
      </c>
      <c r="D7" s="14">
        <v>207</v>
      </c>
      <c r="E7" s="14">
        <v>95</v>
      </c>
      <c r="F7" s="14">
        <v>103</v>
      </c>
      <c r="G7" s="14">
        <v>9</v>
      </c>
      <c r="H7" s="14">
        <v>0</v>
      </c>
      <c r="I7" s="15"/>
    </row>
    <row r="8" ht="19.5" customHeight="1" spans="1:9">
      <c r="B8" s="16">
        <v>244350</v>
      </c>
      <c r="C8" s="17"/>
      <c r="D8" s="17"/>
      <c r="E8" s="17"/>
      <c r="F8" s="17"/>
      <c r="G8" s="17"/>
      <c r="H8" s="17"/>
      <c r="I8" s="15"/>
    </row>
    <row r="9" ht="19.5" customHeight="1" spans="1:9">
      <c r="B9" s="13">
        <v>244381</v>
      </c>
      <c r="C9" s="14"/>
      <c r="D9" s="14"/>
      <c r="E9" s="14"/>
      <c r="F9" s="14"/>
      <c r="G9" s="14"/>
      <c r="H9" s="14"/>
      <c r="I9" s="15"/>
    </row>
    <row r="10" ht="19.5" customHeight="1" spans="1:9">
      <c r="B10" s="16">
        <v>244409</v>
      </c>
      <c r="C10" s="17"/>
      <c r="D10" s="17"/>
      <c r="E10" s="17"/>
      <c r="F10" s="17"/>
      <c r="G10" s="17"/>
      <c r="H10" s="17"/>
      <c r="I10" s="15"/>
    </row>
    <row r="11" ht="19.5" customHeight="1" spans="1:9">
      <c r="B11" s="18" t="s">
        <v>13</v>
      </c>
      <c r="C11" s="19">
        <f t="shared" ref="C11:H11" si="0">SUM(C5:C10)</f>
        <v>92</v>
      </c>
      <c r="D11" s="19">
        <f t="shared" si="0"/>
        <v>346</v>
      </c>
      <c r="E11" s="19">
        <f t="shared" si="0"/>
        <v>100</v>
      </c>
      <c r="F11" s="19">
        <f t="shared" si="0"/>
        <v>127</v>
      </c>
      <c r="G11" s="19">
        <f t="shared" si="0"/>
        <v>119</v>
      </c>
      <c r="H11" s="19">
        <f t="shared" si="0"/>
        <v>0</v>
      </c>
      <c r="I11" s="15"/>
    </row>
    <row r="12" ht="14.25" customHeight="1" spans="1:9">
      <c r="B12" s="20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1:H1"/>
    <mergeCell ref="B2:H2"/>
    <mergeCell ref="B12:F12"/>
    <mergeCell ref="B3:B4"/>
    <mergeCell ref="C3:C4"/>
  </mergeCells>
  <pageMargins left="0.7" right="0.7" top="0.75" bottom="0.7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3"/>
  <sheetViews>
    <sheetView workbookViewId="0">
      <selection activeCell="B5" sqref="B5:B1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ht="68.25" customHeight="1" spans="1:9">
      <c r="B1" s="1" t="s">
        <v>0</v>
      </c>
      <c r="C1" s="1"/>
      <c r="D1" s="1"/>
      <c r="E1" s="1"/>
      <c r="F1" s="1"/>
      <c r="G1" s="1"/>
      <c r="H1" s="1"/>
    </row>
    <row r="2" ht="56.25" customHeight="1" spans="1:9">
      <c r="B2" s="2" t="s">
        <v>16</v>
      </c>
      <c r="C2" s="3"/>
      <c r="D2" s="3"/>
      <c r="E2" s="3"/>
      <c r="F2" s="3"/>
      <c r="G2" s="3"/>
      <c r="H2" s="4"/>
    </row>
    <row r="3" ht="33" customHeight="1" spans="1:9">
      <c r="A3" s="5"/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21" customHeight="1" spans="1:9">
      <c r="A4" s="5"/>
      <c r="B4" s="8"/>
      <c r="C4" s="8"/>
      <c r="D4" s="9" t="s">
        <v>9</v>
      </c>
      <c r="E4" s="9" t="s">
        <v>9</v>
      </c>
      <c r="F4" s="10" t="s">
        <v>10</v>
      </c>
      <c r="G4" s="9" t="s">
        <v>11</v>
      </c>
      <c r="H4" s="11" t="s">
        <v>12</v>
      </c>
      <c r="I4" s="12"/>
    </row>
    <row r="5" ht="19.5" customHeight="1" spans="1:9">
      <c r="B5" s="13">
        <v>244258</v>
      </c>
      <c r="C5" s="14">
        <v>31</v>
      </c>
      <c r="D5" s="14">
        <v>64</v>
      </c>
      <c r="E5" s="14">
        <v>2</v>
      </c>
      <c r="F5" s="14">
        <v>12</v>
      </c>
      <c r="G5" s="14">
        <v>50</v>
      </c>
      <c r="H5" s="14">
        <v>0</v>
      </c>
      <c r="I5" s="15"/>
    </row>
    <row r="6" ht="19.5" customHeight="1" spans="1:9">
      <c r="B6" s="16">
        <v>244289</v>
      </c>
      <c r="C6" s="17">
        <v>30</v>
      </c>
      <c r="D6" s="17">
        <v>75</v>
      </c>
      <c r="E6" s="17">
        <v>3</v>
      </c>
      <c r="F6" s="17">
        <v>12</v>
      </c>
      <c r="G6" s="17">
        <v>60</v>
      </c>
      <c r="H6" s="17">
        <v>0</v>
      </c>
      <c r="I6" s="15"/>
    </row>
    <row r="7" ht="19.5" customHeight="1" spans="1:9">
      <c r="B7" s="13">
        <v>244319</v>
      </c>
      <c r="C7" s="14">
        <v>31</v>
      </c>
      <c r="D7" s="14">
        <v>207</v>
      </c>
      <c r="E7" s="14">
        <v>95</v>
      </c>
      <c r="F7" s="14">
        <v>103</v>
      </c>
      <c r="G7" s="14">
        <v>9</v>
      </c>
      <c r="H7" s="14">
        <v>0</v>
      </c>
      <c r="I7" s="15"/>
    </row>
    <row r="8" ht="19.5" customHeight="1" spans="1:9">
      <c r="B8" s="16">
        <v>244350</v>
      </c>
      <c r="C8" s="17">
        <v>31</v>
      </c>
      <c r="D8" s="17">
        <v>214</v>
      </c>
      <c r="E8" s="17">
        <v>92</v>
      </c>
      <c r="F8" s="17">
        <v>100</v>
      </c>
      <c r="G8" s="17">
        <v>22</v>
      </c>
      <c r="H8" s="17">
        <v>28</v>
      </c>
      <c r="I8" s="15"/>
    </row>
    <row r="9" ht="19.5" customHeight="1" spans="1:9">
      <c r="B9" s="13">
        <v>244381</v>
      </c>
      <c r="C9" s="14"/>
      <c r="D9" s="14"/>
      <c r="E9" s="14"/>
      <c r="F9" s="14"/>
      <c r="G9" s="14"/>
      <c r="H9" s="14"/>
      <c r="I9" s="15"/>
    </row>
    <row r="10" ht="19.5" customHeight="1" spans="1:9">
      <c r="B10" s="16">
        <v>244409</v>
      </c>
      <c r="C10" s="17"/>
      <c r="D10" s="17"/>
      <c r="E10" s="17"/>
      <c r="F10" s="17"/>
      <c r="G10" s="17"/>
      <c r="H10" s="17"/>
      <c r="I10" s="15"/>
    </row>
    <row r="11" ht="19.5" customHeight="1" spans="1:9">
      <c r="B11" s="18" t="s">
        <v>13</v>
      </c>
      <c r="C11" s="19">
        <f t="shared" ref="C11:H11" si="0">SUM(C5:C10)</f>
        <v>123</v>
      </c>
      <c r="D11" s="19">
        <f t="shared" si="0"/>
        <v>560</v>
      </c>
      <c r="E11" s="19">
        <f t="shared" si="0"/>
        <v>192</v>
      </c>
      <c r="F11" s="19">
        <f t="shared" si="0"/>
        <v>227</v>
      </c>
      <c r="G11" s="19">
        <f t="shared" si="0"/>
        <v>141</v>
      </c>
      <c r="H11" s="19">
        <f t="shared" si="0"/>
        <v>28</v>
      </c>
      <c r="I11" s="15"/>
    </row>
    <row r="12" ht="14.25" customHeight="1" spans="1:9">
      <c r="B12" s="20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1:H1"/>
    <mergeCell ref="B2:H2"/>
    <mergeCell ref="B12:F12"/>
    <mergeCell ref="B3:B4"/>
    <mergeCell ref="C3:C4"/>
  </mergeCells>
  <pageMargins left="0.7" right="0.7" top="0.75" bottom="0.75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3"/>
  <sheetViews>
    <sheetView workbookViewId="0">
      <selection activeCell="B5" sqref="B5:B10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ht="68.25" customHeight="1" spans="1:9">
      <c r="B1" s="1" t="s">
        <v>0</v>
      </c>
      <c r="C1" s="1"/>
      <c r="D1" s="1"/>
      <c r="E1" s="1"/>
      <c r="F1" s="1"/>
      <c r="G1" s="1"/>
      <c r="H1" s="1"/>
    </row>
    <row r="2" ht="56.25" customHeight="1" spans="1:9">
      <c r="B2" s="2" t="s">
        <v>17</v>
      </c>
      <c r="C2" s="3"/>
      <c r="D2" s="3"/>
      <c r="E2" s="3"/>
      <c r="F2" s="3"/>
      <c r="G2" s="3"/>
      <c r="H2" s="4"/>
    </row>
    <row r="3" ht="33" customHeight="1" spans="1:9">
      <c r="A3" s="5"/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21" customHeight="1" spans="1:9">
      <c r="A4" s="5"/>
      <c r="B4" s="8"/>
      <c r="C4" s="8"/>
      <c r="D4" s="9" t="s">
        <v>9</v>
      </c>
      <c r="E4" s="9" t="s">
        <v>9</v>
      </c>
      <c r="F4" s="10" t="s">
        <v>10</v>
      </c>
      <c r="G4" s="9" t="s">
        <v>11</v>
      </c>
      <c r="H4" s="11" t="s">
        <v>12</v>
      </c>
      <c r="I4" s="12"/>
    </row>
    <row r="5" ht="19.5" customHeight="1" spans="1:9">
      <c r="B5" s="13">
        <v>244258</v>
      </c>
      <c r="C5" s="14">
        <v>31</v>
      </c>
      <c r="D5" s="14">
        <v>64</v>
      </c>
      <c r="E5" s="14">
        <v>2</v>
      </c>
      <c r="F5" s="14">
        <v>12</v>
      </c>
      <c r="G5" s="14">
        <v>50</v>
      </c>
      <c r="H5" s="14">
        <v>0</v>
      </c>
      <c r="I5" s="15"/>
    </row>
    <row r="6" ht="19.5" customHeight="1" spans="1:9">
      <c r="B6" s="16">
        <v>244289</v>
      </c>
      <c r="C6" s="17">
        <v>30</v>
      </c>
      <c r="D6" s="17">
        <v>75</v>
      </c>
      <c r="E6" s="17">
        <v>3</v>
      </c>
      <c r="F6" s="17">
        <v>12</v>
      </c>
      <c r="G6" s="17">
        <v>60</v>
      </c>
      <c r="H6" s="17">
        <v>0</v>
      </c>
      <c r="I6" s="15"/>
    </row>
    <row r="7" ht="19.5" customHeight="1" spans="1:9">
      <c r="B7" s="13">
        <v>244319</v>
      </c>
      <c r="C7" s="14">
        <v>31</v>
      </c>
      <c r="D7" s="14">
        <v>207</v>
      </c>
      <c r="E7" s="14">
        <v>95</v>
      </c>
      <c r="F7" s="14">
        <v>103</v>
      </c>
      <c r="G7" s="14">
        <v>9</v>
      </c>
      <c r="H7" s="14">
        <v>0</v>
      </c>
      <c r="I7" s="15"/>
    </row>
    <row r="8" ht="19.5" customHeight="1" spans="1:9">
      <c r="B8" s="16">
        <v>244350</v>
      </c>
      <c r="C8" s="17">
        <v>31</v>
      </c>
      <c r="D8" s="17">
        <v>214</v>
      </c>
      <c r="E8" s="17">
        <v>92</v>
      </c>
      <c r="F8" s="17">
        <v>100</v>
      </c>
      <c r="G8" s="17">
        <v>22</v>
      </c>
      <c r="H8" s="17">
        <v>28</v>
      </c>
      <c r="I8" s="15"/>
    </row>
    <row r="9" ht="19.5" customHeight="1" spans="1:9">
      <c r="B9" s="13">
        <v>244381</v>
      </c>
      <c r="C9" s="14">
        <v>28</v>
      </c>
      <c r="D9" s="14">
        <v>67</v>
      </c>
      <c r="E9" s="14">
        <v>4</v>
      </c>
      <c r="F9" s="14">
        <v>18</v>
      </c>
      <c r="G9" s="14">
        <v>45</v>
      </c>
      <c r="H9" s="14">
        <v>0</v>
      </c>
      <c r="I9" s="15"/>
    </row>
    <row r="10" ht="19.5" customHeight="1" spans="1:9">
      <c r="B10" s="16">
        <v>244409</v>
      </c>
      <c r="C10" s="17"/>
      <c r="D10" s="17"/>
      <c r="E10" s="17"/>
      <c r="F10" s="17"/>
      <c r="G10" s="17"/>
      <c r="H10" s="17"/>
      <c r="I10" s="15"/>
    </row>
    <row r="11" ht="19.5" customHeight="1" spans="1:9">
      <c r="B11" s="18" t="s">
        <v>13</v>
      </c>
      <c r="C11" s="19">
        <f t="shared" ref="C11:H11" si="0">SUM(C5:C10)</f>
        <v>151</v>
      </c>
      <c r="D11" s="19">
        <f t="shared" si="0"/>
        <v>627</v>
      </c>
      <c r="E11" s="19">
        <f t="shared" si="0"/>
        <v>196</v>
      </c>
      <c r="F11" s="19">
        <f t="shared" si="0"/>
        <v>245</v>
      </c>
      <c r="G11" s="19">
        <f t="shared" si="0"/>
        <v>186</v>
      </c>
      <c r="H11" s="19">
        <f t="shared" si="0"/>
        <v>28</v>
      </c>
      <c r="I11" s="15"/>
    </row>
    <row r="12" ht="14.25" customHeight="1" spans="1:9">
      <c r="B12" s="20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1:H1"/>
    <mergeCell ref="B2:H2"/>
    <mergeCell ref="B12:F12"/>
    <mergeCell ref="B3:B4"/>
    <mergeCell ref="C3:C4"/>
  </mergeCells>
  <pageMargins left="0.7" right="0.7" top="0.75" bottom="0.75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3"/>
  <sheetViews>
    <sheetView workbookViewId="0">
      <selection activeCell="F18" sqref="F1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ht="68.25" customHeight="1" spans="1:9">
      <c r="B1" s="1" t="s">
        <v>0</v>
      </c>
      <c r="C1" s="1"/>
      <c r="D1" s="1"/>
      <c r="E1" s="1"/>
      <c r="F1" s="1"/>
      <c r="G1" s="1"/>
      <c r="H1" s="1"/>
    </row>
    <row r="2" ht="56.25" customHeight="1" spans="1:9">
      <c r="B2" s="2" t="s">
        <v>18</v>
      </c>
      <c r="C2" s="3"/>
      <c r="D2" s="3"/>
      <c r="E2" s="3"/>
      <c r="F2" s="3"/>
      <c r="G2" s="3"/>
      <c r="H2" s="4"/>
    </row>
    <row r="3" ht="33" customHeight="1" spans="1:9">
      <c r="A3" s="5"/>
      <c r="B3" s="6" t="s">
        <v>2</v>
      </c>
      <c r="C3" s="6" t="s">
        <v>3</v>
      </c>
      <c r="D3" s="7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21" customHeight="1" spans="1:9">
      <c r="A4" s="5"/>
      <c r="B4" s="8"/>
      <c r="C4" s="8"/>
      <c r="D4" s="9" t="s">
        <v>9</v>
      </c>
      <c r="E4" s="9" t="s">
        <v>9</v>
      </c>
      <c r="F4" s="10" t="s">
        <v>10</v>
      </c>
      <c r="G4" s="9" t="s">
        <v>11</v>
      </c>
      <c r="H4" s="11" t="s">
        <v>12</v>
      </c>
      <c r="I4" s="12"/>
    </row>
    <row r="5" ht="19.5" customHeight="1" spans="1:9">
      <c r="B5" s="13">
        <v>244258</v>
      </c>
      <c r="C5" s="14">
        <v>31</v>
      </c>
      <c r="D5" s="14">
        <v>64</v>
      </c>
      <c r="E5" s="14">
        <v>2</v>
      </c>
      <c r="F5" s="14">
        <v>12</v>
      </c>
      <c r="G5" s="14">
        <v>50</v>
      </c>
      <c r="H5" s="14">
        <v>0</v>
      </c>
      <c r="I5" s="15"/>
    </row>
    <row r="6" ht="19.5" customHeight="1" spans="1:9">
      <c r="B6" s="16">
        <v>244289</v>
      </c>
      <c r="C6" s="17">
        <v>30</v>
      </c>
      <c r="D6" s="17">
        <v>75</v>
      </c>
      <c r="E6" s="17">
        <v>3</v>
      </c>
      <c r="F6" s="17">
        <v>12</v>
      </c>
      <c r="G6" s="17">
        <v>60</v>
      </c>
      <c r="H6" s="17">
        <v>0</v>
      </c>
      <c r="I6" s="15"/>
    </row>
    <row r="7" ht="19.5" customHeight="1" spans="1:9">
      <c r="B7" s="13">
        <v>244319</v>
      </c>
      <c r="C7" s="14">
        <v>31</v>
      </c>
      <c r="D7" s="14">
        <v>207</v>
      </c>
      <c r="E7" s="14">
        <v>95</v>
      </c>
      <c r="F7" s="14">
        <v>103</v>
      </c>
      <c r="G7" s="14">
        <v>9</v>
      </c>
      <c r="H7" s="14">
        <v>0</v>
      </c>
      <c r="I7" s="15"/>
    </row>
    <row r="8" ht="19.5" customHeight="1" spans="1:9">
      <c r="B8" s="16">
        <v>244350</v>
      </c>
      <c r="C8" s="17">
        <v>31</v>
      </c>
      <c r="D8" s="17">
        <v>214</v>
      </c>
      <c r="E8" s="17">
        <v>92</v>
      </c>
      <c r="F8" s="17">
        <v>100</v>
      </c>
      <c r="G8" s="17">
        <v>22</v>
      </c>
      <c r="H8" s="17">
        <v>28</v>
      </c>
      <c r="I8" s="15"/>
    </row>
    <row r="9" ht="19.5" customHeight="1" spans="1:9">
      <c r="B9" s="13">
        <v>244381</v>
      </c>
      <c r="C9" s="14">
        <v>28</v>
      </c>
      <c r="D9" s="14">
        <v>67</v>
      </c>
      <c r="E9" s="14">
        <v>4</v>
      </c>
      <c r="F9" s="14">
        <v>18</v>
      </c>
      <c r="G9" s="14">
        <v>45</v>
      </c>
      <c r="H9" s="14">
        <v>0</v>
      </c>
      <c r="I9" s="15"/>
    </row>
    <row r="10" ht="19.5" customHeight="1" spans="1:9">
      <c r="B10" s="16">
        <v>244409</v>
      </c>
      <c r="C10" s="17">
        <v>31</v>
      </c>
      <c r="D10" s="17">
        <v>72</v>
      </c>
      <c r="E10" s="17">
        <v>1</v>
      </c>
      <c r="F10" s="17">
        <v>16</v>
      </c>
      <c r="G10" s="17">
        <v>55</v>
      </c>
      <c r="H10" s="17">
        <v>0</v>
      </c>
      <c r="I10" s="15"/>
    </row>
    <row r="11" ht="19.5" customHeight="1" spans="1:9">
      <c r="B11" s="18" t="s">
        <v>13</v>
      </c>
      <c r="C11" s="19">
        <f t="shared" ref="C11:H11" si="0">SUM(C5:C10)</f>
        <v>182</v>
      </c>
      <c r="D11" s="19">
        <f t="shared" si="0"/>
        <v>699</v>
      </c>
      <c r="E11" s="19">
        <f t="shared" si="0"/>
        <v>197</v>
      </c>
      <c r="F11" s="19">
        <f t="shared" si="0"/>
        <v>261</v>
      </c>
      <c r="G11" s="19">
        <f t="shared" si="0"/>
        <v>241</v>
      </c>
      <c r="H11" s="19">
        <f t="shared" si="0"/>
        <v>28</v>
      </c>
      <c r="I11" s="15"/>
    </row>
    <row r="12" ht="14.25" customHeight="1" spans="1:9">
      <c r="B12" s="20"/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1:H1"/>
    <mergeCell ref="B2:H2"/>
    <mergeCell ref="B12:F12"/>
    <mergeCell ref="B3:B4"/>
    <mergeCell ref="C3:C4"/>
  </mergeCells>
  <pageMargins left="0.7" right="0.7" top="0.75" bottom="0.75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ต.ค.68</vt:lpstr>
      <vt:lpstr>พ.ย.68</vt:lpstr>
      <vt:lpstr>ธ.ค.68</vt:lpstr>
      <vt:lpstr>ม.ค.69</vt:lpstr>
      <vt:lpstr>ก.พ.69</vt:lpstr>
      <vt:lpstr>มี.ค.69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Kono_da_Fuuryu</cp:lastModifiedBy>
  <dcterms:created xsi:type="dcterms:W3CDTF">2023-03-01T05:04:00Z</dcterms:created>
  <cp:lastPrinted>2025-04-01T09:38:00Z</cp:lastPrinted>
  <dcterms:modified xsi:type="dcterms:W3CDTF">2026-06-26T13:00:36Z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C40CE45301984198ADEE98CFF917D86B_12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